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henik14\Desktop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L195" i="1"/>
  <c r="L196" i="1" s="1"/>
  <c r="G100" i="1"/>
  <c r="H81" i="1"/>
  <c r="J100" i="1"/>
  <c r="G176" i="1"/>
  <c r="G157" i="1"/>
  <c r="G138" i="1"/>
  <c r="H119" i="1"/>
  <c r="F119" i="1"/>
  <c r="F100" i="1"/>
  <c r="F81" i="1"/>
  <c r="J81" i="1"/>
  <c r="I176" i="1"/>
  <c r="G119" i="1"/>
  <c r="I100" i="1"/>
  <c r="I81" i="1"/>
  <c r="G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<sst xmlns="http://schemas.openxmlformats.org/spreadsheetml/2006/main" count="303" uniqueCount="101">
  <si>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</si>
  <si>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</si>
  <si>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</si>
  <si>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</si>
  <si>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</si>
  <si>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</si>
  <si>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</si>
  <si>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</si>
  <si>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</si>
  <si>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</si>
  <si>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</si>
  <si>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</si>
  <si>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</si>
  <si>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</si>
  <si>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</si>
  <si>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</si>
  <si>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</si>
  <si>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</si>
  <si>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</si>
  <si>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</si>
  <si>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</si>
  <si>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</si>
  <si>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</si>
  <si>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</si>
  <si>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</si>
  <si>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</si>
  <si>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</si>
  <si>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</si>
  <si>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</si>
  <si>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</si>
  <si>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</si>
  <si>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</si>
  <si>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</si>
  <si>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</si>
  <si>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</si>
  <si>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</si>
  <si>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</si>
  <si>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</si>
  <si>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</si>
  <si>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консервами  </t>
  </si>
  <si>
    <t>250/20</t>
  </si>
  <si>
    <t>658/3</t>
  </si>
  <si>
    <t xml:space="preserve">Рис отварной </t>
  </si>
  <si>
    <t>747/3</t>
  </si>
  <si>
    <t xml:space="preserve">Чай с сахаром </t>
  </si>
  <si>
    <t xml:space="preserve">Хлеб пшеничный </t>
  </si>
  <si>
    <t xml:space="preserve">Хлеб ржаной </t>
  </si>
  <si>
    <t>208/3</t>
  </si>
  <si>
    <t>200/20/10</t>
  </si>
  <si>
    <t xml:space="preserve">Сок фруктовый </t>
  </si>
  <si>
    <t xml:space="preserve">Салат из красной свеклы с черносливом </t>
  </si>
  <si>
    <t>102/3</t>
  </si>
  <si>
    <t xml:space="preserve">Щи мясные со свежей капустой </t>
  </si>
  <si>
    <t>197/3</t>
  </si>
  <si>
    <t>697/2</t>
  </si>
  <si>
    <t>744/3</t>
  </si>
  <si>
    <t>223/3</t>
  </si>
  <si>
    <t xml:space="preserve">Суп картофельный с горохом </t>
  </si>
  <si>
    <t>221/3</t>
  </si>
  <si>
    <t xml:space="preserve">Макароны отварные </t>
  </si>
  <si>
    <t xml:space="preserve">Напиток кофейный на молоке </t>
  </si>
  <si>
    <t>1024/2</t>
  </si>
  <si>
    <t xml:space="preserve">Суп картофельный с консервами </t>
  </si>
  <si>
    <t>216/3</t>
  </si>
  <si>
    <t>176/3</t>
  </si>
  <si>
    <t>104/3</t>
  </si>
  <si>
    <t xml:space="preserve">Директор </t>
  </si>
  <si>
    <t>Гришина А.В.</t>
  </si>
  <si>
    <t>215/3</t>
  </si>
  <si>
    <t xml:space="preserve">Макароны с сыром с маслом </t>
  </si>
  <si>
    <t>150/20/10</t>
  </si>
  <si>
    <t>444/1</t>
  </si>
  <si>
    <t xml:space="preserve">Салат из консервированной кукурузы </t>
  </si>
  <si>
    <t xml:space="preserve">Суп картофельный с пшеном с мясом </t>
  </si>
  <si>
    <t xml:space="preserve">Котлеты п/ф </t>
  </si>
  <si>
    <t xml:space="preserve">Салат из косервированного горошка с луком </t>
  </si>
  <si>
    <t xml:space="preserve">Компот из свежих яблок </t>
  </si>
  <si>
    <t>924/3</t>
  </si>
  <si>
    <t xml:space="preserve">Салат из красной свеклы </t>
  </si>
  <si>
    <t>129/1</t>
  </si>
  <si>
    <t xml:space="preserve">Борщ со св.капустой и картофелем с мясом </t>
  </si>
  <si>
    <t xml:space="preserve">Салат из моркови </t>
  </si>
  <si>
    <t>95/3</t>
  </si>
  <si>
    <t xml:space="preserve">Суп картофельный с макаронными изделиями с цыплятами </t>
  </si>
  <si>
    <t>200/25</t>
  </si>
  <si>
    <t xml:space="preserve">Рагу из кур </t>
  </si>
  <si>
    <t>100/250</t>
  </si>
  <si>
    <t>702/3</t>
  </si>
  <si>
    <t xml:space="preserve">Рассольник ленинградский </t>
  </si>
  <si>
    <t xml:space="preserve">Огурец свежий </t>
  </si>
  <si>
    <t xml:space="preserve">Борщ из свежей капусты и картофелем с мясом </t>
  </si>
  <si>
    <t xml:space="preserve">салат из моркови </t>
  </si>
  <si>
    <t>1008-1009</t>
  </si>
  <si>
    <t>Рыба тушенная с овощами</t>
  </si>
  <si>
    <t>100/100</t>
  </si>
  <si>
    <t>517/3</t>
  </si>
  <si>
    <t xml:space="preserve">Икра кабачковая </t>
  </si>
  <si>
    <t>Цыпленок отварной</t>
  </si>
  <si>
    <t xml:space="preserve">Греча отварная </t>
  </si>
  <si>
    <t>1009-1008</t>
  </si>
  <si>
    <t xml:space="preserve">Рыба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</si>
</sst>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7.26</v>
      </c>
      <c r="H15" s="43">
        <v>6.91</v>
      </c>
      <c r="I15" s="43">
        <v>33.39</v>
      </c>
      <c r="J15" s="43">
        <v>222.03</v>
      </c>
      <c r="K15" s="44" t="s">
        <v>68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72</v>
      </c>
      <c r="F16" s="43">
        <v>100</v>
      </c>
      <c r="G16" s="43">
        <v>2.2999999999999998</v>
      </c>
      <c r="H16" s="43">
        <v>9.2200000000000006</v>
      </c>
      <c r="I16" s="43">
        <v>11.66</v>
      </c>
      <c r="J16" s="43">
        <v>124.48</v>
      </c>
      <c r="K16" s="44">
        <v>12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69</v>
      </c>
      <c r="F17" s="43" t="s">
        <v>70</v>
      </c>
      <c r="G17" s="43">
        <v>11.26</v>
      </c>
      <c r="H17" s="43">
        <v>13.51</v>
      </c>
      <c r="I17" s="43">
        <v>36.72</v>
      </c>
      <c r="J17" s="43">
        <v>313.51</v>
      </c>
      <c r="K17" s="44" t="s">
        <v>71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1.81</v>
      </c>
      <c r="H18" s="43">
        <v>1.69</v>
      </c>
      <c r="I18" s="43">
        <v>24.46</v>
      </c>
      <c r="J18" s="43">
        <v>115.36</v>
      </c>
      <c r="K18" s="44" t="s">
        <v>61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3.85</v>
      </c>
      <c r="H19" s="43">
        <v>1.2</v>
      </c>
      <c r="I19" s="43">
        <v>26.7</v>
      </c>
      <c r="J19" s="43">
        <v>133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32</v>
      </c>
      <c r="G20" s="43">
        <v>2.35</v>
      </c>
      <c r="H20" s="43">
        <v>0.35</v>
      </c>
      <c r="I20" s="43">
        <v>24.9</v>
      </c>
      <c r="J20" s="43">
        <v>112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392</v>
      </c>
      <c r="G23" s="19">
        <f t="shared" ref="G23:J23" si="2">SUM(G14:G22)</f>
        <v>28.830000000000002</v>
      </c>
      <c r="H23" s="19">
        <f t="shared" si="2"/>
        <v>32.880000000000003</v>
      </c>
      <c r="I23" s="19">
        <f t="shared" si="2"/>
        <v>157.82999999999998</v>
      </c>
      <c r="J23" s="19">
        <f t="shared" si="2"/>
        <v>1020.38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392</v>
      </c>
      <c r="G24" s="32">
        <f t="shared" ref="G24:J24" si="4">G13+G23</f>
        <v>28.830000000000002</v>
      </c>
      <c r="H24" s="32">
        <f t="shared" si="4"/>
        <v>32.880000000000003</v>
      </c>
      <c r="I24" s="32">
        <f t="shared" si="4"/>
        <v>157.82999999999998</v>
      </c>
      <c r="J24" s="32">
        <f t="shared" si="4"/>
        <v>1020.38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73</v>
      </c>
      <c r="F34" s="43" t="s">
        <v>48</v>
      </c>
      <c r="G34" s="43">
        <v>8.23</v>
      </c>
      <c r="H34" s="43">
        <v>9.4350000000000005</v>
      </c>
      <c r="I34" s="43">
        <v>13.05</v>
      </c>
      <c r="J34" s="43">
        <v>170.08</v>
      </c>
      <c r="K34" s="44" t="s">
        <v>63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8.2899999999999991</v>
      </c>
      <c r="H35" s="43">
        <v>18.75</v>
      </c>
      <c r="I35" s="43">
        <v>6.0650000000000004</v>
      </c>
      <c r="J35" s="43">
        <v>226.18</v>
      </c>
      <c r="K35" s="44" t="s">
        <v>41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3.84</v>
      </c>
      <c r="H36" s="43">
        <v>5.94</v>
      </c>
      <c r="I36" s="43">
        <v>38.58</v>
      </c>
      <c r="J36" s="43">
        <v>223.41</v>
      </c>
      <c r="K36" s="44" t="s">
        <v>43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0.05</v>
      </c>
      <c r="I37" s="43">
        <v>15.01</v>
      </c>
      <c r="J37" s="43">
        <v>61.3</v>
      </c>
      <c r="K37" s="44" t="s">
        <v>92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3.85</v>
      </c>
      <c r="H38" s="43">
        <v>1.2</v>
      </c>
      <c r="I38" s="43">
        <v>26.7</v>
      </c>
      <c r="J38" s="43">
        <v>133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32</v>
      </c>
      <c r="G39" s="43">
        <v>2.35</v>
      </c>
      <c r="H39" s="43">
        <v>0.35</v>
      </c>
      <c r="I39" s="43">
        <v>24.9</v>
      </c>
      <c r="J39" s="43">
        <v>112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75</v>
      </c>
      <c r="F40" s="43">
        <v>100</v>
      </c>
      <c r="G40" s="43">
        <v>3.14</v>
      </c>
      <c r="H40" s="43">
        <v>9.01</v>
      </c>
      <c r="I40" s="43">
        <v>8.83</v>
      </c>
      <c r="J40" s="43">
        <v>130.12</v>
      </c>
      <c r="K40" s="44" t="s">
        <v>65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642</v>
      </c>
      <c r="G42" s="19">
        <f t="shared" ref="G42" si="10">SUM(G33:G41)</f>
        <v>29.900000000000002</v>
      </c>
      <c r="H42" s="19">
        <f t="shared" ref="H42" si="11">SUM(H33:H41)</f>
        <v>44.734999999999999</v>
      </c>
      <c r="I42" s="19">
        <f t="shared" ref="I42" si="12">SUM(I33:I41)</f>
        <v>133.13500000000002</v>
      </c>
      <c r="J42" s="19">
        <f t="shared" ref="J42:L42" si="13">SUM(J33:J41)</f>
        <v>1056.0899999999999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642</v>
      </c>
      <c r="G43" s="32">
        <f t="shared" ref="G43" si="14">G32+G42</f>
        <v>29.900000000000002</v>
      </c>
      <c r="H43" s="32">
        <f t="shared" ref="H43" si="15">H32+H42</f>
        <v>44.734999999999999</v>
      </c>
      <c r="I43" s="32">
        <f t="shared" ref="I43" si="16">I32+I42</f>
        <v>133.13500000000002</v>
      </c>
      <c r="J43" s="32">
        <f t="shared" ref="J43:L43" si="17">J32+J42</f>
        <v>1056.0899999999999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 t="s">
        <v>48</v>
      </c>
      <c r="G53" s="43">
        <v>7.665</v>
      </c>
      <c r="H53" s="43">
        <v>9.2370000000000001</v>
      </c>
      <c r="I53" s="43">
        <v>7.64</v>
      </c>
      <c r="J53" s="43">
        <v>144.65</v>
      </c>
      <c r="K53" s="44" t="s">
        <v>53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 t="s">
        <v>86</v>
      </c>
      <c r="G54" s="43">
        <v>30.6</v>
      </c>
      <c r="H54" s="43">
        <v>37.43</v>
      </c>
      <c r="I54" s="43">
        <v>33.200000000000003</v>
      </c>
      <c r="J54" s="43">
        <v>591.35</v>
      </c>
      <c r="K54" s="44" t="s">
        <v>87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0.18</v>
      </c>
      <c r="H56" s="43">
        <v>0.18</v>
      </c>
      <c r="I56" s="43">
        <v>28.4</v>
      </c>
      <c r="J56" s="43">
        <v>115.97</v>
      </c>
      <c r="K56" s="44" t="s">
        <v>77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3.85</v>
      </c>
      <c r="H57" s="43">
        <v>1.2</v>
      </c>
      <c r="I57" s="43">
        <v>26.7</v>
      </c>
      <c r="J57" s="43">
        <v>133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32</v>
      </c>
      <c r="G58" s="43">
        <v>2.35</v>
      </c>
      <c r="H58" s="43">
        <v>0.35</v>
      </c>
      <c r="I58" s="43">
        <v>24.9</v>
      </c>
      <c r="J58" s="43">
        <v>112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78</v>
      </c>
      <c r="F59" s="43">
        <v>100</v>
      </c>
      <c r="G59" s="43">
        <v>1.44</v>
      </c>
      <c r="H59" s="43">
        <v>9.9</v>
      </c>
      <c r="I59" s="43">
        <v>8.64</v>
      </c>
      <c r="J59" s="43" t="s">
        <v>79</v>
      </c>
      <c r="K59" s="44" t="s">
        <v>51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392</v>
      </c>
      <c r="G61" s="19">
        <f t="shared" ref="G61" si="22">SUM(G52:G60)</f>
        <v>46.085000000000001</v>
      </c>
      <c r="H61" s="19">
        <f t="shared" ref="H61" si="23">SUM(H52:H60)</f>
        <v>58.297000000000004</v>
      </c>
      <c r="I61" s="19">
        <f t="shared" ref="I61" si="24">SUM(I52:I60)</f>
        <v>129.48000000000002</v>
      </c>
      <c r="J61" s="19">
        <f t="shared" ref="J61:L61" si="25">SUM(J52:J60)</f>
        <v>1096.97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392</v>
      </c>
      <c r="G62" s="32">
        <f t="shared" ref="G62" si="26">G51+G61</f>
        <v>46.085000000000001</v>
      </c>
      <c r="H62" s="32">
        <f t="shared" ref="H62" si="27">H51+H61</f>
        <v>58.297000000000004</v>
      </c>
      <c r="I62" s="32">
        <f t="shared" ref="I62" si="28">I51+I61</f>
        <v>129.48000000000002</v>
      </c>
      <c r="J62" s="32">
        <f t="shared" ref="J62:L62" si="29">J51+J61</f>
        <v>1096.97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80</v>
      </c>
      <c r="F72" s="43" t="s">
        <v>48</v>
      </c>
      <c r="G72" s="43">
        <v>7.593</v>
      </c>
      <c r="H72" s="43">
        <v>9.2110000000000003</v>
      </c>
      <c r="I72" s="43">
        <v>10.42</v>
      </c>
      <c r="J72" s="43">
        <v>155.41</v>
      </c>
      <c r="K72" s="44" t="s">
        <v>64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93</v>
      </c>
      <c r="F73" s="43" t="s">
        <v>94</v>
      </c>
      <c r="G73" s="43">
        <v>19.8</v>
      </c>
      <c r="H73" s="43">
        <v>11.11</v>
      </c>
      <c r="I73" s="43">
        <v>9.8000000000000007</v>
      </c>
      <c r="J73" s="43">
        <v>218.3</v>
      </c>
      <c r="K73" s="44" t="s">
        <v>95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5.35</v>
      </c>
      <c r="H74" s="43">
        <v>4.91</v>
      </c>
      <c r="I74" s="43">
        <v>47.48</v>
      </c>
      <c r="J74" s="43">
        <v>211.53</v>
      </c>
      <c r="K74" s="44">
        <v>753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0.05</v>
      </c>
      <c r="I75" s="43">
        <v>15.01</v>
      </c>
      <c r="J75" s="43">
        <v>61.3</v>
      </c>
      <c r="K75" s="44">
        <v>1008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3.85</v>
      </c>
      <c r="H76" s="43">
        <v>1.2</v>
      </c>
      <c r="I76" s="43">
        <v>26.7</v>
      </c>
      <c r="J76" s="43">
        <v>133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32</v>
      </c>
      <c r="G77" s="43">
        <v>2.35</v>
      </c>
      <c r="H77" s="43">
        <v>0.35</v>
      </c>
      <c r="I77" s="43">
        <v>24.9</v>
      </c>
      <c r="J77" s="43">
        <v>112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81</v>
      </c>
      <c r="F78" s="43">
        <v>100</v>
      </c>
      <c r="G78" s="43">
        <v>1.1200000000000001</v>
      </c>
      <c r="H78" s="43">
        <v>5.09</v>
      </c>
      <c r="I78" s="43">
        <v>12.23</v>
      </c>
      <c r="J78" s="43">
        <v>93.14</v>
      </c>
      <c r="K78" s="44" t="s">
        <v>82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542</v>
      </c>
      <c r="G80" s="19">
        <f t="shared" ref="G80" si="34">SUM(G71:G79)</f>
        <v>40.263000000000005</v>
      </c>
      <c r="H80" s="19">
        <f t="shared" ref="H80" si="35">SUM(H71:H79)</f>
        <v>31.920999999999999</v>
      </c>
      <c r="I80" s="19">
        <f t="shared" ref="I80" si="36">SUM(I71:I79)</f>
        <v>146.54</v>
      </c>
      <c r="J80" s="19">
        <f t="shared" ref="J80:L80" si="37">SUM(J71:J79)</f>
        <v>984.68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542</v>
      </c>
      <c r="G81" s="32">
        <f t="shared" ref="G81" si="38">G70+G80</f>
        <v>40.263000000000005</v>
      </c>
      <c r="H81" s="32">
        <f t="shared" ref="H81" si="39">H70+H80</f>
        <v>31.920999999999999</v>
      </c>
      <c r="I81" s="32">
        <f t="shared" ref="I81" si="40">I70+I80</f>
        <v>146.54</v>
      </c>
      <c r="J81" s="32">
        <f t="shared" ref="J81:L81" si="41">J70+J80</f>
        <v>984.68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83</v>
      </c>
      <c r="F91" s="43" t="s">
        <v>84</v>
      </c>
      <c r="G91" s="43">
        <v>8.06</v>
      </c>
      <c r="H91" s="43">
        <v>6.2309999999999999</v>
      </c>
      <c r="I91" s="43">
        <v>18.62</v>
      </c>
      <c r="J91" s="43">
        <v>171.1</v>
      </c>
      <c r="K91" s="44" t="s">
        <v>56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97</v>
      </c>
      <c r="F92" s="43">
        <v>100</v>
      </c>
      <c r="G92" s="43">
        <v>24.06</v>
      </c>
      <c r="H92" s="43">
        <v>24.3</v>
      </c>
      <c r="I92" s="43">
        <v>1.3</v>
      </c>
      <c r="J92" s="43">
        <v>319.7</v>
      </c>
      <c r="K92" s="44" t="s">
        <v>54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6.83</v>
      </c>
      <c r="H93" s="43">
        <v>5.9</v>
      </c>
      <c r="I93" s="43">
        <v>47.13</v>
      </c>
      <c r="J93" s="43">
        <v>268.97000000000003</v>
      </c>
      <c r="K93" s="44" t="s">
        <v>55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</v>
      </c>
      <c r="I94" s="43">
        <v>18.2</v>
      </c>
      <c r="J94" s="43">
        <v>76</v>
      </c>
      <c r="K94" s="44">
        <v>1009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3.85</v>
      </c>
      <c r="H95" s="43">
        <v>1.2</v>
      </c>
      <c r="I95" s="43">
        <v>26.7</v>
      </c>
      <c r="J95" s="43">
        <v>133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32</v>
      </c>
      <c r="G96" s="43">
        <v>2.35</v>
      </c>
      <c r="H96" s="43">
        <v>0.35</v>
      </c>
      <c r="I96" s="43">
        <v>24.9</v>
      </c>
      <c r="J96" s="43">
        <v>112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96</v>
      </c>
      <c r="F97" s="43">
        <v>100</v>
      </c>
      <c r="G97" s="43">
        <v>0.08</v>
      </c>
      <c r="H97" s="43">
        <v>4</v>
      </c>
      <c r="I97" s="43">
        <v>4.4000000000000004</v>
      </c>
      <c r="J97" s="43">
        <v>55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642</v>
      </c>
      <c r="G99" s="19">
        <f t="shared" ref="G99" si="46">SUM(G90:G98)</f>
        <v>46.23</v>
      </c>
      <c r="H99" s="19">
        <f t="shared" ref="H99" si="47">SUM(H90:H98)</f>
        <v>41.981000000000002</v>
      </c>
      <c r="I99" s="19">
        <f t="shared" ref="I99" si="48">SUM(I90:I98)</f>
        <v>141.25000000000003</v>
      </c>
      <c r="J99" s="19">
        <f t="shared" ref="J99:L99" si="49">SUM(J90:J98)</f>
        <v>1135.77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642</v>
      </c>
      <c r="G100" s="32">
        <f t="shared" ref="G100" si="50">G89+G99</f>
        <v>46.23</v>
      </c>
      <c r="H100" s="32">
        <f t="shared" ref="H100" si="51">H89+H99</f>
        <v>41.981000000000002</v>
      </c>
      <c r="I100" s="32">
        <f t="shared" ref="I100" si="52">I89+I99</f>
        <v>141.25000000000003</v>
      </c>
      <c r="J100" s="32">
        <f t="shared" ref="J100:L100" si="53">J89+J99</f>
        <v>1135.77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 t="s">
        <v>40</v>
      </c>
      <c r="G110" s="43">
        <v>7.26</v>
      </c>
      <c r="H110" s="43">
        <v>6.91</v>
      </c>
      <c r="I110" s="43">
        <v>33.39</v>
      </c>
      <c r="J110" s="43">
        <v>222.33</v>
      </c>
      <c r="K110" s="44" t="s">
        <v>68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2.2999999999999998</v>
      </c>
      <c r="H111" s="43">
        <v>9.2200000000000006</v>
      </c>
      <c r="I111" s="43">
        <v>11.66</v>
      </c>
      <c r="J111" s="43">
        <v>124.48</v>
      </c>
      <c r="K111" s="44">
        <v>12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69</v>
      </c>
      <c r="F112" s="43" t="s">
        <v>70</v>
      </c>
      <c r="G112" s="43">
        <v>11.26</v>
      </c>
      <c r="H112" s="43">
        <v>13.51</v>
      </c>
      <c r="I112" s="43">
        <v>36.72</v>
      </c>
      <c r="J112" s="43">
        <v>313.51</v>
      </c>
      <c r="K112" s="44" t="s">
        <v>71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1.81</v>
      </c>
      <c r="H113" s="43">
        <v>1.69</v>
      </c>
      <c r="I113" s="43">
        <v>24.46</v>
      </c>
      <c r="J113" s="43">
        <v>115.36</v>
      </c>
      <c r="K113" s="44" t="s">
        <v>61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3.85</v>
      </c>
      <c r="H114" s="43">
        <v>1.2</v>
      </c>
      <c r="I114" s="43">
        <v>26.7</v>
      </c>
      <c r="J114" s="43">
        <v>133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32</v>
      </c>
      <c r="G115" s="43">
        <v>2.35</v>
      </c>
      <c r="H115" s="43">
        <v>0.35</v>
      </c>
      <c r="I115" s="43">
        <v>24.9</v>
      </c>
      <c r="J115" s="43">
        <v>112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392</v>
      </c>
      <c r="G118" s="19">
        <f t="shared" ref="G118:J118" si="56">SUM(G109:G117)</f>
        <v>28.830000000000002</v>
      </c>
      <c r="H118" s="19">
        <f t="shared" si="56"/>
        <v>32.880000000000003</v>
      </c>
      <c r="I118" s="19">
        <f t="shared" si="56"/>
        <v>157.82999999999998</v>
      </c>
      <c r="J118" s="19">
        <f t="shared" si="56"/>
        <v>1020.68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392</v>
      </c>
      <c r="G119" s="32">
        <f t="shared" ref="G119" si="58">G108+G118</f>
        <v>28.830000000000002</v>
      </c>
      <c r="H119" s="32">
        <f t="shared" ref="H119" si="59">H108+H118</f>
        <v>32.880000000000003</v>
      </c>
      <c r="I119" s="32">
        <f t="shared" ref="I119" si="60">I108+I118</f>
        <v>157.82999999999998</v>
      </c>
      <c r="J119" s="32">
        <f t="shared" ref="J119:L119" si="61">J108+J118</f>
        <v>1020.68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 t="s">
        <v>48</v>
      </c>
      <c r="G129" s="43">
        <v>8.0259999999999998</v>
      </c>
      <c r="H129" s="43">
        <v>9.3930000000000007</v>
      </c>
      <c r="I129" s="43">
        <v>14.72</v>
      </c>
      <c r="J129" s="43">
        <v>175.48</v>
      </c>
      <c r="K129" s="44" t="s">
        <v>47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8.2899999999999991</v>
      </c>
      <c r="H130" s="43">
        <v>18.75</v>
      </c>
      <c r="I130" s="43">
        <v>6.0650000000000004</v>
      </c>
      <c r="J130" s="43">
        <v>226.18</v>
      </c>
      <c r="K130" s="44" t="s">
        <v>41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3.84</v>
      </c>
      <c r="H131" s="43">
        <v>5.94</v>
      </c>
      <c r="I131" s="43">
        <v>38.58</v>
      </c>
      <c r="J131" s="43">
        <v>223.41</v>
      </c>
      <c r="K131" s="44" t="s">
        <v>43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61.3</v>
      </c>
      <c r="K132" s="44" t="s">
        <v>99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3.85</v>
      </c>
      <c r="H133" s="43">
        <v>1.2</v>
      </c>
      <c r="I133" s="43">
        <v>26.7</v>
      </c>
      <c r="J133" s="43">
        <v>133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32</v>
      </c>
      <c r="G134" s="43">
        <v>2.35</v>
      </c>
      <c r="H134" s="43">
        <v>0.35</v>
      </c>
      <c r="I134" s="43">
        <v>24.9</v>
      </c>
      <c r="J134" s="43">
        <v>112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89</v>
      </c>
      <c r="F135" s="43">
        <v>100</v>
      </c>
      <c r="G135" s="43">
        <v>0.08</v>
      </c>
      <c r="H135" s="43">
        <v>0.1</v>
      </c>
      <c r="I135" s="43">
        <v>3.58</v>
      </c>
      <c r="J135" s="43">
        <v>14.7</v>
      </c>
      <c r="K135" s="44">
        <v>32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642</v>
      </c>
      <c r="G137" s="19">
        <f t="shared" ref="G137:J137" si="64">SUM(G128:G136)</f>
        <v>26.635999999999999</v>
      </c>
      <c r="H137" s="19">
        <f t="shared" si="64"/>
        <v>35.783000000000001</v>
      </c>
      <c r="I137" s="19">
        <f t="shared" si="64"/>
        <v>129.55500000000001</v>
      </c>
      <c r="J137" s="19">
        <f t="shared" si="64"/>
        <v>946.06999999999994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642</v>
      </c>
      <c r="G138" s="32">
        <f t="shared" ref="G138" si="66">G127+G137</f>
        <v>26.635999999999999</v>
      </c>
      <c r="H138" s="32">
        <f t="shared" ref="H138" si="67">H127+H137</f>
        <v>35.783000000000001</v>
      </c>
      <c r="I138" s="32">
        <f t="shared" ref="I138" si="68">I127+I137</f>
        <v>129.55500000000001</v>
      </c>
      <c r="J138" s="32">
        <f t="shared" ref="J138:L138" si="69">J127+J137</f>
        <v>946.06999999999994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52</v>
      </c>
      <c r="F148" s="43" t="s">
        <v>48</v>
      </c>
      <c r="G148" s="43">
        <v>7.665</v>
      </c>
      <c r="H148" s="43">
        <v>9.2370000000000001</v>
      </c>
      <c r="I148" s="43">
        <v>7.64</v>
      </c>
      <c r="J148" s="43">
        <v>144.65</v>
      </c>
      <c r="K148" s="44" t="s">
        <v>53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 t="s">
        <v>86</v>
      </c>
      <c r="G149" s="43">
        <v>30.6</v>
      </c>
      <c r="H149" s="43">
        <v>37.43</v>
      </c>
      <c r="I149" s="43">
        <v>33.200000000000003</v>
      </c>
      <c r="J149" s="43">
        <v>591.35</v>
      </c>
      <c r="K149" s="44" t="s">
        <v>87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0.18</v>
      </c>
      <c r="H151" s="43">
        <v>0.18</v>
      </c>
      <c r="I151" s="43">
        <v>28.4</v>
      </c>
      <c r="J151" s="43">
        <v>115.97</v>
      </c>
      <c r="K151" s="44" t="s">
        <v>77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3.85</v>
      </c>
      <c r="H152" s="43">
        <v>1.2</v>
      </c>
      <c r="I152" s="43">
        <v>26.7</v>
      </c>
      <c r="J152" s="43">
        <v>133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32</v>
      </c>
      <c r="G153" s="43">
        <v>2.35</v>
      </c>
      <c r="H153" s="43">
        <v>0.35</v>
      </c>
      <c r="I153" s="43">
        <v>24.9</v>
      </c>
      <c r="J153" s="43">
        <v>112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50</v>
      </c>
      <c r="F154" s="43">
        <v>100</v>
      </c>
      <c r="G154" s="43">
        <v>1.62</v>
      </c>
      <c r="H154" s="43">
        <v>9.9600000000000009</v>
      </c>
      <c r="I154" s="43">
        <v>15.23</v>
      </c>
      <c r="J154" s="43">
        <v>155.54</v>
      </c>
      <c r="K154" s="44" t="s">
        <v>51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392</v>
      </c>
      <c r="G156" s="19">
        <f t="shared" ref="G156:J156" si="72">SUM(G147:G155)</f>
        <v>46.265000000000001</v>
      </c>
      <c r="H156" s="19">
        <f t="shared" si="72"/>
        <v>58.357000000000006</v>
      </c>
      <c r="I156" s="19">
        <f t="shared" si="72"/>
        <v>136.07</v>
      </c>
      <c r="J156" s="19">
        <f t="shared" si="72"/>
        <v>1252.51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392</v>
      </c>
      <c r="G157" s="32">
        <f t="shared" ref="G157" si="74">G146+G156</f>
        <v>46.265000000000001</v>
      </c>
      <c r="H157" s="32">
        <f t="shared" ref="H157" si="75">H146+H156</f>
        <v>58.357000000000006</v>
      </c>
      <c r="I157" s="32">
        <f t="shared" ref="I157" si="76">I146+I156</f>
        <v>136.07</v>
      </c>
      <c r="J157" s="32">
        <f t="shared" ref="J157:L157" si="77">J146+J156</f>
        <v>1252.51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90</v>
      </c>
      <c r="F167" s="43" t="s">
        <v>48</v>
      </c>
      <c r="G167" s="43">
        <v>7.593</v>
      </c>
      <c r="H167" s="43">
        <v>9.2110000000000003</v>
      </c>
      <c r="I167" s="43">
        <v>10.42</v>
      </c>
      <c r="J167" s="43">
        <v>155.41</v>
      </c>
      <c r="K167" s="44" t="s">
        <v>64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100</v>
      </c>
      <c r="F168" s="43" t="s">
        <v>94</v>
      </c>
      <c r="G168" s="43">
        <v>19.8</v>
      </c>
      <c r="H168" s="43">
        <v>11.11</v>
      </c>
      <c r="I168" s="43">
        <v>9.8000000000000007</v>
      </c>
      <c r="J168" s="43">
        <v>218.3</v>
      </c>
      <c r="K168" s="44" t="s">
        <v>95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5.35</v>
      </c>
      <c r="H169" s="43">
        <v>4.91</v>
      </c>
      <c r="I169" s="43">
        <v>47.48</v>
      </c>
      <c r="J169" s="43">
        <v>211.53</v>
      </c>
      <c r="K169" s="44">
        <v>753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61.3</v>
      </c>
      <c r="K170" s="44">
        <v>1008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3.85</v>
      </c>
      <c r="H171" s="43">
        <v>1.2</v>
      </c>
      <c r="I171" s="43">
        <v>26.7</v>
      </c>
      <c r="J171" s="43">
        <v>133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32</v>
      </c>
      <c r="G172" s="43">
        <v>2.35</v>
      </c>
      <c r="H172" s="43">
        <v>0.35</v>
      </c>
      <c r="I172" s="43">
        <v>24.9</v>
      </c>
      <c r="J172" s="43">
        <v>112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91</v>
      </c>
      <c r="F173" s="43">
        <v>100</v>
      </c>
      <c r="G173" s="43">
        <v>1.1200000000000001</v>
      </c>
      <c r="H173" s="43">
        <v>5.09</v>
      </c>
      <c r="I173" s="43">
        <v>12.23</v>
      </c>
      <c r="J173" s="43">
        <v>93.14</v>
      </c>
      <c r="K173" s="44" t="s">
        <v>82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542</v>
      </c>
      <c r="G175" s="19">
        <f t="shared" ref="G175:J175" si="80">SUM(G166:G174)</f>
        <v>40.263000000000005</v>
      </c>
      <c r="H175" s="19">
        <f t="shared" si="80"/>
        <v>31.920999999999999</v>
      </c>
      <c r="I175" s="19">
        <f t="shared" si="80"/>
        <v>146.54</v>
      </c>
      <c r="J175" s="19">
        <f t="shared" si="80"/>
        <v>984.68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542</v>
      </c>
      <c r="G176" s="32">
        <f t="shared" ref="G176" si="82">G165+G175</f>
        <v>40.263000000000005</v>
      </c>
      <c r="H176" s="32">
        <f t="shared" ref="H176" si="83">H165+H175</f>
        <v>31.920999999999999</v>
      </c>
      <c r="I176" s="32">
        <f t="shared" ref="I176" si="84">I165+I175</f>
        <v>146.54</v>
      </c>
      <c r="J176" s="32">
        <f t="shared" ref="J176:L176" si="85">J165+J175</f>
        <v>984.68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57</v>
      </c>
      <c r="F186" s="43" t="s">
        <v>40</v>
      </c>
      <c r="G186" s="43">
        <v>14.36</v>
      </c>
      <c r="H186" s="43">
        <v>10.01</v>
      </c>
      <c r="I186" s="43">
        <v>22.51</v>
      </c>
      <c r="J186" s="43">
        <v>239.9</v>
      </c>
      <c r="K186" s="44" t="s">
        <v>58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24.06</v>
      </c>
      <c r="H187" s="43">
        <v>24.3</v>
      </c>
      <c r="I187" s="43">
        <v>1.3</v>
      </c>
      <c r="J187" s="43">
        <v>319.7</v>
      </c>
      <c r="K187" s="44" t="s">
        <v>54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6.83</v>
      </c>
      <c r="H188" s="43">
        <v>5.9</v>
      </c>
      <c r="I188" s="43">
        <v>47.13</v>
      </c>
      <c r="J188" s="43">
        <v>268.97000000000003</v>
      </c>
      <c r="K188" s="44" t="s">
        <v>55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>
        <v>0</v>
      </c>
      <c r="I189" s="43">
        <v>18.2</v>
      </c>
      <c r="J189" s="43">
        <v>76</v>
      </c>
      <c r="K189" s="44">
        <v>1009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3.85</v>
      </c>
      <c r="H190" s="43">
        <v>1.2</v>
      </c>
      <c r="I190" s="43">
        <v>26.7</v>
      </c>
      <c r="J190" s="43">
        <v>133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32</v>
      </c>
      <c r="G191" s="43">
        <v>2.35</v>
      </c>
      <c r="H191" s="43">
        <v>0.35</v>
      </c>
      <c r="I191" s="43">
        <v>24.9</v>
      </c>
      <c r="J191" s="43">
        <v>112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>
        <v>133</v>
      </c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542</v>
      </c>
      <c r="G194" s="19">
        <f t="shared" ref="G194:J194" si="88">SUM(G185:G193)</f>
        <v>52.45</v>
      </c>
      <c r="H194" s="19">
        <f t="shared" si="88"/>
        <v>41.760000000000005</v>
      </c>
      <c r="I194" s="19">
        <f t="shared" si="88"/>
        <v>140.74</v>
      </c>
      <c r="J194" s="19">
        <f t="shared" si="88"/>
        <v>1282.5700000000002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542</v>
      </c>
      <c r="G195" s="32">
        <f t="shared" ref="G195" si="90">G184+G194</f>
        <v>52.45</v>
      </c>
      <c r="H195" s="32">
        <f t="shared" ref="H195" si="91">H184+H194</f>
        <v>41.760000000000005</v>
      </c>
      <c r="I195" s="32">
        <f t="shared" ref="I195" si="92">I184+I194</f>
        <v>140.74</v>
      </c>
      <c r="J195" s="32">
        <f t="shared" ref="J195:L195" si="93">J184+J194</f>
        <v>1282.5700000000002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38.575200000000002</v>
      </c>
      <c r="H196" s="34">
        <f t="shared" si="94"/>
        <v>41.051499999999997</v>
      </c>
      <c r="I196" s="34">
        <f t="shared" si="94"/>
        <v>141.89699999999999</v>
      </c>
      <c r="J196" s="34">
        <f t="shared" si="94"/>
        <v>1078.04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Uchenik14</cp:lastModifiedBy>
  <cp:lastPrinted>2024-11-11T05:55:46Z</cp:lastPrinted>
  <dcterms:created xsi:type="dcterms:W3CDTF">2022-05-16T14:23:56Z</dcterms:created>
  <dcterms:modified xsi:type="dcterms:W3CDTF">2025-01-13T07:47:07Z</dcterms:modified>
</cp:coreProperties>
</file>